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IT\สพ.O11แผนการใช้จ่ายงบประมาณประจำปีและรายงาน\"/>
    </mc:Choice>
  </mc:AlternateContent>
  <bookViews>
    <workbookView xWindow="0" yWindow="0" windowWidth="21600" windowHeight="9495"/>
  </bookViews>
  <sheets>
    <sheet name="ก.พ.67" sheetId="5" r:id="rId1"/>
  </sheets>
  <definedNames>
    <definedName name="_xlnm.Print_Area" localSheetId="0">ก.พ.67!$A$1:$G$24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D5" i="5"/>
  <c r="E12" i="5"/>
  <c r="F14" i="5"/>
  <c r="F8" i="5"/>
  <c r="F9" i="5"/>
  <c r="D12" i="5" l="1"/>
  <c r="D17" i="5" s="1"/>
  <c r="F5" i="5"/>
  <c r="F12" i="5" l="1"/>
  <c r="E17" i="5"/>
  <c r="F17" i="5" s="1"/>
</calcChain>
</file>

<file path=xl/sharedStrings.xml><?xml version="1.0" encoding="utf-8"?>
<sst xmlns="http://schemas.openxmlformats.org/spreadsheetml/2006/main" count="39" uniqueCount="28">
  <si>
    <t>รวม</t>
  </si>
  <si>
    <t>ชื่อโครงการ/กิจกรรม</t>
  </si>
  <si>
    <t>โครงการ การรักษาความสงบเรียบร้อยและความมั่นคงภายในประเทศ</t>
  </si>
  <si>
    <t>-</t>
  </si>
  <si>
    <t xml:space="preserve"> - กิจกรรม การตรวจสอบ คัดกรอง ปราบปรามคนต่างด้าวที่ไม่พึงปรารถนา</t>
  </si>
  <si>
    <t>เงินค่าธรรมเนียมตรวจคนเข้าเมืองเพื่อเสริมงบประมาณรายจ่ายประจำปี 2566 ขยายใช้ปี 2567</t>
  </si>
  <si>
    <t>ผลการดำเนินการ</t>
  </si>
  <si>
    <t>ลำดับ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</si>
  <si>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</si>
  <si>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</si>
  <si>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</si>
  <si>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</si>
  <si>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 xml:space="preserve"> - งบดำเนินงาน  รายการใช้สอย/วัสดุ/สาธารณูปโภค</t>
  </si>
  <si>
    <t>แผนงาน บุคคลกรภาครัฐ  งบดำเนินงาน( รายการค่าเช่าบ้าน)</t>
  </si>
  <si>
    <t>เบิกค่าเช่าบ้าน ต.ค.66-ม.ค.67</t>
  </si>
  <si>
    <t>เบิกจ่ายเป็นค่าใช้สอย
เบิกค่าวัสดุ
เบิกค่าสาธารณูปโภค</t>
  </si>
  <si>
    <t xml:space="preserve"> กิจกรรม : การตรวจสอบ คัดกรอง ปราบปรามคนต่างด้าวที่ไม่พึงปรารถนา</t>
  </si>
  <si>
    <t>*รับจัดสรร
 2 ก.พ.67</t>
  </si>
  <si>
    <t>จัดสรรครั้งที่ 1 
ไตรมาส1 - 2 และ 3
เฉพาะเม.ย. - พ.ค.67</t>
  </si>
  <si>
    <t xml:space="preserve">งบประมาณรายจ่ายประจำปีงบประมาณ พ.ศ.2566 ไปพลางก่อน </t>
  </si>
  <si>
    <t>ประจำปีงบประมาณ พ.ศ.2567 ไตรมาสที่ 1 - 2 (ตุลาคม 2566 - มีนาคม 2567)</t>
  </si>
  <si>
    <t>รายงานผลการใช้จ่ายงบประมาณ ตรวจคนเข้าเมืองจังหวัดสุพรรณบุรี</t>
  </si>
  <si>
    <t>ข้อมูล ณ  วันที่  20 กุมภาพันธ์ 2567</t>
  </si>
  <si>
    <t>ไม่มีอุปสรรคในการดำเนินการ</t>
  </si>
  <si>
    <t xml:space="preserve">  - ทราบ</t>
  </si>
  <si>
    <t>(สุธีรฐ์   ธีระสวัสดิ์)</t>
  </si>
  <si>
    <t>สว.ตม.จว.สุพรรณบุรี บก.ตม.3</t>
  </si>
  <si>
    <r>
      <t xml:space="preserve">     พ.ต.ท.     </t>
    </r>
    <r>
      <rPr>
        <sz val="14"/>
        <color theme="1"/>
        <rFont val="TH SarabunPSK"/>
        <family val="2"/>
      </rPr>
      <t>สุธีรฐ์   ธีระสวัสดิ์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</si>
</sst>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shrinkToFit="1"/>
    </xf>
    <xf numFmtId="43" fontId="3" fillId="0" borderId="6" xfId="0" applyNumberFormat="1" applyFont="1" applyBorder="1" applyAlignment="1">
      <alignment vertical="top" wrapText="1"/>
    </xf>
    <xf numFmtId="43" fontId="3" fillId="0" borderId="6" xfId="1" applyFont="1" applyBorder="1" applyAlignment="1">
      <alignment horizontal="center"/>
    </xf>
    <xf numFmtId="43" fontId="3" fillId="0" borderId="0" xfId="0" applyNumberFormat="1" applyFont="1"/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43" fontId="3" fillId="0" borderId="3" xfId="0" applyNumberFormat="1" applyFont="1" applyBorder="1" applyAlignment="1">
      <alignment vertical="top" wrapText="1"/>
    </xf>
    <xf numFmtId="43" fontId="3" fillId="0" borderId="6" xfId="0" applyNumberFormat="1" applyFont="1" applyBorder="1" applyAlignment="1">
      <alignment horizontal="center" vertical="top"/>
    </xf>
    <xf numFmtId="43" fontId="3" fillId="0" borderId="3" xfId="0" applyNumberFormat="1" applyFont="1" applyBorder="1" applyAlignment="1">
      <alignment horizontal="center" vertical="top"/>
    </xf>
    <xf numFmtId="43" fontId="3" fillId="0" borderId="6" xfId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3" fillId="0" borderId="7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Border="1" applyAlignment="1">
      <alignment horizontal="center" vertical="top" wrapText="1" shrinkToFit="1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43" fontId="3" fillId="0" borderId="1" xfId="0" applyNumberFormat="1" applyFont="1" applyBorder="1" applyAlignment="1">
      <alignment horizontal="left" vertical="top"/>
    </xf>
    <xf numFmtId="43" fontId="4" fillId="0" borderId="1" xfId="1" applyFont="1" applyBorder="1" applyAlignment="1">
      <alignment horizontal="center" vertical="top" wrapText="1"/>
    </xf>
    <xf numFmtId="43" fontId="3" fillId="0" borderId="2" xfId="1" applyFont="1" applyBorder="1" applyAlignment="1">
      <alignment horizontal="left" vertical="top"/>
    </xf>
    <xf numFmtId="43" fontId="3" fillId="0" borderId="2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43" fontId="2" fillId="4" borderId="1" xfId="0" applyNumberFormat="1" applyFont="1" applyFill="1" applyBorder="1" applyAlignment="1">
      <alignment horizontal="center" vertical="top"/>
    </xf>
    <xf numFmtId="43" fontId="2" fillId="4" borderId="1" xfId="0" applyNumberFormat="1" applyFont="1" applyFill="1" applyBorder="1" applyAlignment="1">
      <alignment horizontal="left" vertical="top"/>
    </xf>
    <xf numFmtId="43" fontId="2" fillId="4" borderId="1" xfId="1" applyFont="1" applyFill="1" applyBorder="1" applyAlignment="1">
      <alignment horizontal="left" vertical="top"/>
    </xf>
    <xf numFmtId="43" fontId="2" fillId="4" borderId="1" xfId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43" fontId="3" fillId="0" borderId="3" xfId="0" applyNumberFormat="1" applyFont="1" applyBorder="1" applyAlignment="1">
      <alignment horizontal="left" vertical="top"/>
    </xf>
    <xf numFmtId="43" fontId="3" fillId="0" borderId="3" xfId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EE2F8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topLeftCell="A7" zoomScaleNormal="100" zoomScaleSheetLayoutView="100" workbookViewId="0">
      <selection activeCell="A13" sqref="A13:G13"/>
    </sheetView>
  </sheetViews>
  <sheetFormatPr defaultColWidth="9" defaultRowHeight="21" x14ac:dyDescent="0.35"/>
  <cols>
    <col min="1" max="1" width="7.5" style="1" customWidth="1"/>
    <col min="2" max="2" width="55.5" style="1" customWidth="1"/>
    <col min="3" max="3" width="23" style="1" customWidth="1"/>
    <col min="4" max="6" width="15.75" style="1" customWidth="1"/>
    <col min="7" max="7" width="30.75" style="1" customWidth="1"/>
    <col min="8" max="16384" width="9" style="1"/>
  </cols>
  <sheetData>
    <row r="1" spans="1:7" x14ac:dyDescent="0.35">
      <c r="A1" s="53" t="s">
        <v>21</v>
      </c>
      <c r="B1" s="53"/>
      <c r="C1" s="53"/>
      <c r="D1" s="53"/>
      <c r="E1" s="53"/>
      <c r="F1" s="53"/>
      <c r="G1" s="53"/>
    </row>
    <row r="2" spans="1:7" x14ac:dyDescent="0.35">
      <c r="A2" s="53" t="s">
        <v>20</v>
      </c>
      <c r="B2" s="53"/>
      <c r="C2" s="53"/>
      <c r="D2" s="53"/>
      <c r="E2" s="53"/>
      <c r="F2" s="53"/>
      <c r="G2" s="53"/>
    </row>
    <row r="3" spans="1:7" ht="27" customHeight="1" x14ac:dyDescent="0.35">
      <c r="A3" s="54" t="s">
        <v>22</v>
      </c>
      <c r="B3" s="54"/>
      <c r="C3" s="54"/>
      <c r="D3" s="54"/>
      <c r="E3" s="54"/>
      <c r="F3" s="54"/>
      <c r="G3" s="54"/>
    </row>
    <row r="4" spans="1:7" ht="69" customHeight="1" x14ac:dyDescent="0.35">
      <c r="A4" s="33" t="s">
        <v>7</v>
      </c>
      <c r="B4" s="33" t="s">
        <v>1</v>
      </c>
      <c r="C4" s="34" t="s">
        <v>6</v>
      </c>
      <c r="D4" s="34" t="s">
        <v>8</v>
      </c>
      <c r="E4" s="34" t="s">
        <v>9</v>
      </c>
      <c r="F4" s="34" t="s">
        <v>10</v>
      </c>
      <c r="G4" s="35" t="s">
        <v>11</v>
      </c>
    </row>
    <row r="5" spans="1:7" ht="76.150000000000006" customHeight="1" x14ac:dyDescent="0.35">
      <c r="A5" s="36"/>
      <c r="B5" s="39" t="s">
        <v>19</v>
      </c>
      <c r="C5" s="36"/>
      <c r="D5" s="37">
        <f>D8+D9+D10</f>
        <v>369200</v>
      </c>
      <c r="E5" s="37">
        <f>E8+E9+E10</f>
        <v>152554.28</v>
      </c>
      <c r="F5" s="38">
        <f>E5*100/D5</f>
        <v>41.320227518959911</v>
      </c>
      <c r="G5" s="39" t="s">
        <v>18</v>
      </c>
    </row>
    <row r="6" spans="1:7" x14ac:dyDescent="0.35">
      <c r="A6" s="2"/>
      <c r="B6" s="3" t="s">
        <v>2</v>
      </c>
      <c r="C6" s="4"/>
      <c r="D6" s="5"/>
      <c r="E6" s="6"/>
      <c r="F6" s="5"/>
      <c r="G6" s="5" t="s">
        <v>3</v>
      </c>
    </row>
    <row r="7" spans="1:7" s="13" customFormat="1" x14ac:dyDescent="0.2">
      <c r="A7" s="7">
        <v>1</v>
      </c>
      <c r="B7" s="8" t="s">
        <v>4</v>
      </c>
      <c r="C7" s="9"/>
      <c r="D7" s="10"/>
      <c r="E7" s="11"/>
      <c r="F7" s="12"/>
      <c r="G7" s="12"/>
    </row>
    <row r="8" spans="1:7" s="13" customFormat="1" ht="70.900000000000006" customHeight="1" x14ac:dyDescent="0.2">
      <c r="A8" s="7">
        <v>1.1000000000000001</v>
      </c>
      <c r="B8" s="14" t="s">
        <v>12</v>
      </c>
      <c r="C8" s="15" t="s">
        <v>15</v>
      </c>
      <c r="D8" s="16">
        <v>149200</v>
      </c>
      <c r="E8" s="17">
        <v>101554.28</v>
      </c>
      <c r="F8" s="16">
        <f>E8*100/D8</f>
        <v>68.065871313672929</v>
      </c>
      <c r="G8" s="16" t="s">
        <v>23</v>
      </c>
    </row>
    <row r="9" spans="1:7" s="13" customFormat="1" ht="45.6" customHeight="1" x14ac:dyDescent="0.2">
      <c r="A9" s="18">
        <v>2</v>
      </c>
      <c r="B9" s="19" t="s">
        <v>13</v>
      </c>
      <c r="C9" s="20" t="s">
        <v>14</v>
      </c>
      <c r="D9" s="21">
        <v>220000</v>
      </c>
      <c r="E9" s="21">
        <v>51000</v>
      </c>
      <c r="F9" s="21">
        <f>E9*100/D9</f>
        <v>23.181818181818183</v>
      </c>
      <c r="G9" s="16" t="s">
        <v>23</v>
      </c>
    </row>
    <row r="10" spans="1:7" s="27" customFormat="1" ht="70.150000000000006" customHeight="1" x14ac:dyDescent="0.2">
      <c r="A10" s="22"/>
      <c r="B10" s="23"/>
      <c r="C10" s="24"/>
      <c r="D10" s="16"/>
      <c r="E10" s="25"/>
      <c r="F10" s="16"/>
      <c r="G10" s="26"/>
    </row>
    <row r="11" spans="1:7" ht="87.6" customHeight="1" x14ac:dyDescent="0.35">
      <c r="A11" s="33" t="s">
        <v>7</v>
      </c>
      <c r="B11" s="33" t="s">
        <v>1</v>
      </c>
      <c r="C11" s="34" t="s">
        <v>6</v>
      </c>
      <c r="D11" s="34" t="s">
        <v>8</v>
      </c>
      <c r="E11" s="34" t="s">
        <v>9</v>
      </c>
      <c r="F11" s="34" t="s">
        <v>10</v>
      </c>
      <c r="G11" s="35" t="s">
        <v>11</v>
      </c>
    </row>
    <row r="12" spans="1:7" s="27" customFormat="1" ht="42" x14ac:dyDescent="0.2">
      <c r="A12" s="40"/>
      <c r="B12" s="41" t="s">
        <v>5</v>
      </c>
      <c r="C12" s="42"/>
      <c r="D12" s="43">
        <f>D14+D15+D16</f>
        <v>249200</v>
      </c>
      <c r="E12" s="44">
        <f>E14+E15+E16</f>
        <v>30100</v>
      </c>
      <c r="F12" s="45">
        <f>E12*100/D12</f>
        <v>12.078651685393259</v>
      </c>
      <c r="G12" s="30" t="s">
        <v>17</v>
      </c>
    </row>
    <row r="13" spans="1:7" x14ac:dyDescent="0.35">
      <c r="A13" s="58"/>
      <c r="B13" s="23" t="s">
        <v>16</v>
      </c>
      <c r="C13" s="59"/>
      <c r="D13" s="59"/>
      <c r="E13" s="59"/>
      <c r="F13" s="60"/>
      <c r="G13" s="60"/>
    </row>
    <row r="14" spans="1:7" ht="63" x14ac:dyDescent="0.35">
      <c r="A14" s="28">
        <v>1</v>
      </c>
      <c r="B14" s="55" t="s">
        <v>12</v>
      </c>
      <c r="C14" s="9" t="s">
        <v>15</v>
      </c>
      <c r="D14" s="56">
        <v>249200</v>
      </c>
      <c r="E14" s="10">
        <v>30100</v>
      </c>
      <c r="F14" s="12">
        <f>E14*100/D14</f>
        <v>12.078651685393259</v>
      </c>
      <c r="G14" s="57" t="s">
        <v>23</v>
      </c>
    </row>
    <row r="15" spans="1:7" x14ac:dyDescent="0.35">
      <c r="A15" s="22"/>
      <c r="B15" s="23"/>
      <c r="C15" s="15"/>
      <c r="D15" s="29"/>
      <c r="E15" s="31"/>
      <c r="F15" s="21"/>
      <c r="G15" s="5"/>
    </row>
    <row r="16" spans="1:7" s="27" customFormat="1" x14ac:dyDescent="0.2">
      <c r="A16" s="18"/>
      <c r="B16" s="23"/>
      <c r="C16" s="32"/>
      <c r="D16" s="29"/>
      <c r="E16" s="31"/>
      <c r="F16" s="21"/>
      <c r="G16" s="21"/>
    </row>
    <row r="17" spans="1:7" ht="31.9" customHeight="1" x14ac:dyDescent="0.35">
      <c r="A17" s="51" t="s">
        <v>0</v>
      </c>
      <c r="B17" s="52"/>
      <c r="C17" s="46"/>
      <c r="D17" s="46">
        <f>D5+D12</f>
        <v>618400</v>
      </c>
      <c r="E17" s="46">
        <f>E5+E12</f>
        <v>182654.28</v>
      </c>
      <c r="F17" s="47">
        <f>E17*100/D17</f>
        <v>29.536591203104788</v>
      </c>
      <c r="G17" s="48"/>
    </row>
    <row r="19" spans="1:7" x14ac:dyDescent="0.35">
      <c r="D19" s="50" t="s">
        <v>24</v>
      </c>
      <c r="E19" s="50"/>
    </row>
    <row r="20" spans="1:7" ht="27.75" customHeight="1" x14ac:dyDescent="0.35">
      <c r="C20" s="49"/>
      <c r="D20" s="1" t="s">
        <v>27</v>
      </c>
      <c r="E20" s="6"/>
    </row>
    <row r="21" spans="1:7" x14ac:dyDescent="0.35">
      <c r="D21" s="50" t="s">
        <v>25</v>
      </c>
      <c r="E21" s="50"/>
    </row>
    <row r="22" spans="1:7" x14ac:dyDescent="0.35">
      <c r="D22" s="50" t="s">
        <v>26</v>
      </c>
      <c r="E22" s="50"/>
    </row>
  </sheetData>
  <mergeCells count="7">
    <mergeCell ref="D22:E22"/>
    <mergeCell ref="D19:E19"/>
    <mergeCell ref="A17:B17"/>
    <mergeCell ref="A1:G1"/>
    <mergeCell ref="A2:G2"/>
    <mergeCell ref="A3:G3"/>
    <mergeCell ref="D21:E21"/>
  </mergeCells>
  <pageMargins left="0.77" right="0.39370078740157483" top="0.74803149606299213" bottom="0.74803149606299213" header="0.31496062992125984" footer="0.31496062992125984"/>
  <pageSetup paperSize="119" scale="76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2024-03-04T09:42:51Z</cp:lastPrinted>
  <dcterms:created xsi:type="dcterms:W3CDTF">2023-12-14T02:55:46Z</dcterms:created>
  <dcterms:modified xsi:type="dcterms:W3CDTF">2024-03-04T09:43:33Z</dcterms:modified>
</cp:coreProperties>
</file>